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IM II -15.05.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<sst xmlns="http://schemas.openxmlformats.org/spreadsheetml/2006/main" count="17" uniqueCount="17">
  <si>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</si>
  <si>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</si>
  <si>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</si>
  <si>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</si>
  <si>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</si>
  <si>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</si>
  <si>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</si>
  <si>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</si>
  <si>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</si>
  <si>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>Nr.</t>
  </si>
  <si>
    <t xml:space="preserve">FURNIZOR </t>
  </si>
  <si>
    <t>APR</t>
  </si>
  <si>
    <t>MAI</t>
  </si>
  <si>
    <t>IUNIE</t>
  </si>
  <si>
    <t>TRIM. II</t>
  </si>
  <si>
    <t>crt.</t>
  </si>
  <si>
    <r>
      <t xml:space="preserve">                   </t>
    </r>
    <r>
      <rPr>
        <b/>
        <sz val="14"/>
        <rFont val="Arial"/>
        <family val="2"/>
      </rPr>
      <t xml:space="preserve">  PLAFON  TRIMESTRUL II  LA DATA  DE 15.05.2019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</si>
</sst>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0000"/>
    <numFmt numFmtId="174" formatCode="#,##0.000000000000"/>
    <numFmt numFmtId="175" formatCode="#,##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e%20contractate%20ingrijir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RIM.II 15.05"/>
      <sheetName val="MODIFIC.TRIM.II 15.05"/>
      <sheetName val="sem I"/>
      <sheetName val="TRIM II LA 15.04"/>
      <sheetName val="TRIM II 01.04.2019"/>
      <sheetName val="TRIM I MODIF LA 15.04"/>
      <sheetName val="MODIFIC.TRIM I 15.04.19"/>
      <sheetName val="TRIM.I MODIF.LA 14.03.19"/>
      <sheetName val="MOD.TIM.I LA"/>
      <sheetName val="TRIM I LA 01,03,2019 "/>
      <sheetName val="TRIM I MOD LA 14.02.2019"/>
      <sheetName val="MOD TRIM I LA 14.02.2019"/>
      <sheetName val="TRIM I LA 31.01.2019"/>
    </sheetNames>
    <sheetDataSet>
      <sheetData sheetId="0">
        <row r="8">
          <cell r="C8">
            <v>5020</v>
          </cell>
          <cell r="D8">
            <v>4877</v>
          </cell>
          <cell r="E8">
            <v>0</v>
          </cell>
        </row>
        <row r="9">
          <cell r="C9">
            <v>6008.75</v>
          </cell>
          <cell r="D9">
            <v>6869.25</v>
          </cell>
          <cell r="E9">
            <v>0</v>
          </cell>
        </row>
        <row r="10">
          <cell r="C10">
            <v>6018.75</v>
          </cell>
          <cell r="D10">
            <v>5637.25</v>
          </cell>
          <cell r="E10">
            <v>0</v>
          </cell>
        </row>
        <row r="11">
          <cell r="C11">
            <v>660</v>
          </cell>
          <cell r="D11">
            <v>4699</v>
          </cell>
          <cell r="E11">
            <v>0</v>
          </cell>
        </row>
        <row r="12">
          <cell r="C12">
            <v>51007.5</v>
          </cell>
          <cell r="D12">
            <v>50038.5</v>
          </cell>
          <cell r="E12">
            <v>0</v>
          </cell>
        </row>
        <row r="13">
          <cell r="C13">
            <v>5550</v>
          </cell>
          <cell r="D13">
            <v>5364</v>
          </cell>
          <cell r="E13">
            <v>0</v>
          </cell>
        </row>
        <row r="14">
          <cell r="C14">
            <v>1955</v>
          </cell>
          <cell r="D14">
            <v>5380</v>
          </cell>
          <cell r="E14">
            <v>0</v>
          </cell>
        </row>
        <row r="15">
          <cell r="C15">
            <v>6112.5</v>
          </cell>
          <cell r="D15">
            <v>6802.5</v>
          </cell>
          <cell r="E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5.7109375" style="0" customWidth="1"/>
    <col min="2" max="2" width="39.421875" style="0" bestFit="1" customWidth="1"/>
    <col min="3" max="3" width="10.8515625" style="0" customWidth="1"/>
    <col min="4" max="4" width="11.28125" style="0" customWidth="1"/>
    <col min="5" max="5" width="11.00390625" style="0" customWidth="1"/>
    <col min="6" max="6" width="12.7109375" style="0" customWidth="1"/>
    <col min="7" max="7" width="10.140625" style="0" bestFit="1" customWidth="1"/>
  </cols>
  <sheetData>
    <row r="2" spans="1:6" ht="18">
      <c r="A2" s="30" t="s">
        <v>16</v>
      </c>
      <c r="B2" s="30"/>
      <c r="C2" s="30"/>
      <c r="D2" s="30"/>
      <c r="E2" s="30"/>
      <c r="F2" s="30"/>
    </row>
    <row r="3" ht="13.5" thickBot="1"/>
    <row r="4" spans="1:6" ht="12.75">
      <c r="A4" s="1"/>
      <c r="B4" s="2"/>
      <c r="C4" s="3"/>
      <c r="D4" s="3"/>
      <c r="E4" s="3"/>
      <c r="F4" s="4"/>
    </row>
    <row r="5" spans="1:6" ht="12.75">
      <c r="A5" s="5" t="s">
        <v>9</v>
      </c>
      <c r="B5" s="6" t="s">
        <v>10</v>
      </c>
      <c r="C5" s="7" t="s">
        <v>11</v>
      </c>
      <c r="D5" s="7" t="s">
        <v>12</v>
      </c>
      <c r="E5" s="7" t="s">
        <v>13</v>
      </c>
      <c r="F5" s="8" t="s">
        <v>14</v>
      </c>
    </row>
    <row r="6" spans="1:6" ht="12.75">
      <c r="A6" s="5" t="s">
        <v>15</v>
      </c>
      <c r="B6" s="6"/>
      <c r="C6" s="9"/>
      <c r="D6" s="9"/>
      <c r="E6" s="9"/>
      <c r="F6" s="10"/>
    </row>
    <row r="7" spans="1:6" ht="13.5" thickBot="1">
      <c r="A7" s="11"/>
      <c r="B7" s="6"/>
      <c r="C7" s="9"/>
      <c r="D7" s="9"/>
      <c r="E7" s="9"/>
      <c r="F7" s="10"/>
    </row>
    <row r="8" spans="1:14" ht="13.5" thickBot="1">
      <c r="A8" s="12">
        <v>1</v>
      </c>
      <c r="B8" s="12" t="s">
        <v>0</v>
      </c>
      <c r="C8" s="13">
        <f>'[1]Sheet1'!C8+'[1]Sheet1'!C8</f>
        <v>10040</v>
      </c>
      <c r="D8" s="14">
        <f>'[1]Sheet1'!D8+'[1]Sheet1'!D8</f>
        <v>9754</v>
      </c>
      <c r="E8" s="15">
        <f>'[1]Sheet1'!E8+'[1]Sheet1'!E8</f>
        <v>0</v>
      </c>
      <c r="F8" s="16">
        <f aca="true" t="shared" si="0" ref="F8:F15">SUM(C8:E8)</f>
        <v>19794</v>
      </c>
      <c r="G8" s="17"/>
      <c r="J8" s="18"/>
      <c r="K8" s="19"/>
      <c r="L8" s="19"/>
      <c r="M8" s="19"/>
      <c r="N8" s="20"/>
    </row>
    <row r="9" spans="1:14" ht="13.5" thickBot="1">
      <c r="A9" s="21">
        <v>2</v>
      </c>
      <c r="B9" s="21" t="s">
        <v>1</v>
      </c>
      <c r="C9" s="13">
        <f>'[1]Sheet1'!C9+'[1]Sheet1'!C9</f>
        <v>12017.5</v>
      </c>
      <c r="D9" s="14">
        <f>'[1]Sheet1'!D9+'[1]Sheet1'!D9</f>
        <v>13738.5</v>
      </c>
      <c r="E9" s="15">
        <f>'[1]Sheet1'!E9+'[1]Sheet1'!E9</f>
        <v>0</v>
      </c>
      <c r="F9" s="22">
        <f t="shared" si="0"/>
        <v>25756</v>
      </c>
      <c r="G9" s="17"/>
      <c r="J9" s="18"/>
      <c r="K9" s="19"/>
      <c r="L9" s="19"/>
      <c r="M9" s="19"/>
      <c r="N9" s="20"/>
    </row>
    <row r="10" spans="1:14" ht="13.5" thickBot="1">
      <c r="A10" s="21">
        <v>3</v>
      </c>
      <c r="B10" s="21" t="s">
        <v>2</v>
      </c>
      <c r="C10" s="13">
        <f>'[1]Sheet1'!C10+'[1]Sheet1'!C10</f>
        <v>12037.5</v>
      </c>
      <c r="D10" s="14">
        <f>'[1]Sheet1'!D10+'[1]Sheet1'!D10</f>
        <v>11274.5</v>
      </c>
      <c r="E10" s="15">
        <f>'[1]Sheet1'!E10+'[1]Sheet1'!E10</f>
        <v>0</v>
      </c>
      <c r="F10" s="22">
        <f t="shared" si="0"/>
        <v>23312</v>
      </c>
      <c r="G10" s="17"/>
      <c r="J10" s="18"/>
      <c r="K10" s="19"/>
      <c r="L10" s="19"/>
      <c r="M10" s="19"/>
      <c r="N10" s="20"/>
    </row>
    <row r="11" spans="1:14" ht="13.5" thickBot="1">
      <c r="A11" s="21">
        <v>4</v>
      </c>
      <c r="B11" s="21" t="s">
        <v>3</v>
      </c>
      <c r="C11" s="13">
        <f>'[1]Sheet1'!C11+'[1]Sheet1'!C11</f>
        <v>1320</v>
      </c>
      <c r="D11" s="14">
        <f>'[1]Sheet1'!D11+'[1]Sheet1'!D11</f>
        <v>9398</v>
      </c>
      <c r="E11" s="15">
        <f>'[1]Sheet1'!E11+'[1]Sheet1'!E11</f>
        <v>0</v>
      </c>
      <c r="F11" s="22">
        <f t="shared" si="0"/>
        <v>10718</v>
      </c>
      <c r="G11" s="17"/>
      <c r="J11" s="18"/>
      <c r="K11" s="19"/>
      <c r="L11" s="19"/>
      <c r="M11" s="19"/>
      <c r="N11" s="20"/>
    </row>
    <row r="12" spans="1:14" ht="13.5" thickBot="1">
      <c r="A12" s="21">
        <v>5</v>
      </c>
      <c r="B12" s="21" t="s">
        <v>4</v>
      </c>
      <c r="C12" s="13">
        <f>'[1]Sheet1'!C12+'[1]Sheet1'!C12</f>
        <v>102015</v>
      </c>
      <c r="D12" s="14">
        <f>'[1]Sheet1'!D12+'[1]Sheet1'!D12</f>
        <v>100077</v>
      </c>
      <c r="E12" s="15">
        <f>'[1]Sheet1'!E12+'[1]Sheet1'!E12</f>
        <v>0</v>
      </c>
      <c r="F12" s="22">
        <f t="shared" si="0"/>
        <v>202092</v>
      </c>
      <c r="G12" s="17"/>
      <c r="J12" s="18"/>
      <c r="K12" s="19"/>
      <c r="L12" s="19"/>
      <c r="M12" s="19"/>
      <c r="N12" s="20"/>
    </row>
    <row r="13" spans="1:14" ht="13.5" thickBot="1">
      <c r="A13" s="21">
        <v>6</v>
      </c>
      <c r="B13" s="21" t="s">
        <v>5</v>
      </c>
      <c r="C13" s="13">
        <f>'[1]Sheet1'!C13+'[1]Sheet1'!C13</f>
        <v>11100</v>
      </c>
      <c r="D13" s="14">
        <f>'[1]Sheet1'!D13+'[1]Sheet1'!D13</f>
        <v>10728</v>
      </c>
      <c r="E13" s="15">
        <f>'[1]Sheet1'!E13+'[1]Sheet1'!E13</f>
        <v>0</v>
      </c>
      <c r="F13" s="22">
        <f t="shared" si="0"/>
        <v>21828</v>
      </c>
      <c r="G13" s="17"/>
      <c r="J13" s="18"/>
      <c r="K13" s="19"/>
      <c r="L13" s="19"/>
      <c r="M13" s="19"/>
      <c r="N13" s="20"/>
    </row>
    <row r="14" spans="1:14" ht="13.5" thickBot="1">
      <c r="A14" s="21">
        <v>7</v>
      </c>
      <c r="B14" s="23" t="s">
        <v>6</v>
      </c>
      <c r="C14" s="13">
        <f>'[1]Sheet1'!C14+'[1]Sheet1'!C14</f>
        <v>3910</v>
      </c>
      <c r="D14" s="14">
        <f>'[1]Sheet1'!D14+'[1]Sheet1'!D14</f>
        <v>10760</v>
      </c>
      <c r="E14" s="15">
        <f>'[1]Sheet1'!E14+'[1]Sheet1'!E14</f>
        <v>0</v>
      </c>
      <c r="F14" s="22">
        <f t="shared" si="0"/>
        <v>14670</v>
      </c>
      <c r="G14" s="17"/>
      <c r="J14" s="18"/>
      <c r="K14" s="19"/>
      <c r="L14" s="19"/>
      <c r="M14" s="19"/>
      <c r="N14" s="20"/>
    </row>
    <row r="15" spans="1:14" ht="13.5" thickBot="1">
      <c r="A15" s="24">
        <v>8</v>
      </c>
      <c r="B15" s="24" t="s">
        <v>7</v>
      </c>
      <c r="C15" s="13">
        <f>'[1]Sheet1'!C15+'[1]Sheet1'!C15</f>
        <v>12225</v>
      </c>
      <c r="D15" s="14">
        <f>'[1]Sheet1'!D15+'[1]Sheet1'!D15</f>
        <v>13605</v>
      </c>
      <c r="E15" s="15">
        <f>'[1]Sheet1'!E15+'[1]Sheet1'!E15</f>
        <v>0</v>
      </c>
      <c r="F15" s="25">
        <f t="shared" si="0"/>
        <v>25830</v>
      </c>
      <c r="G15" s="17"/>
      <c r="J15" s="18"/>
      <c r="K15" s="19"/>
      <c r="L15" s="19"/>
      <c r="M15" s="19"/>
      <c r="N15" s="20"/>
    </row>
    <row r="16" spans="1:14" ht="15.75" thickBot="1">
      <c r="A16" s="26"/>
      <c r="B16" s="27" t="s">
        <v>8</v>
      </c>
      <c r="C16" s="28">
        <f>SUM(C8:C15)</f>
        <v>164665</v>
      </c>
      <c r="D16" s="28">
        <f>SUM(D8:D15)</f>
        <v>179335</v>
      </c>
      <c r="E16" s="28">
        <f>SUM(E8:E15)</f>
        <v>0</v>
      </c>
      <c r="F16" s="29">
        <f>SUM(F8:F15)</f>
        <v>344000</v>
      </c>
      <c r="G16" s="17"/>
      <c r="J16" s="19"/>
      <c r="K16" s="19"/>
      <c r="L16" s="19"/>
      <c r="M16" s="19"/>
      <c r="N16" s="19"/>
    </row>
    <row r="21" ht="12.75">
      <c r="F21" s="17"/>
    </row>
  </sheetData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GIOSAN DELIA</cp:lastModifiedBy>
  <cp:lastPrinted>2019-04-03T12:15:07Z</cp:lastPrinted>
  <dcterms:created xsi:type="dcterms:W3CDTF">1996-10-14T23:33:28Z</dcterms:created>
  <dcterms:modified xsi:type="dcterms:W3CDTF">2019-05-22T07:06:06Z</dcterms:modified>
  <cp:category/>
  <cp:version/>
  <cp:contentType/>
  <cp:contentStatus/>
</cp:coreProperties>
</file>